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konyiZsolt\OneDrive - Klebelsberg Központ\Asztal\Kimentés 2022.01.18\Haladás Horgászegyesület Pusztaszentlászló\Freestyle Feeder Verseny\2024\"/>
    </mc:Choice>
  </mc:AlternateContent>
  <xr:revisionPtr revIDLastSave="32" documentId="8_{7C731EAD-AC43-422D-96BB-6DE324A4AA86}" xr6:coauthVersionLast="36" xr6:coauthVersionMax="36" xr10:uidLastSave="{684A3A2D-E6BC-4870-B282-C579475A0D6F}"/>
  <bookViews>
    <workbookView xWindow="0" yWindow="0" windowWidth="19160" windowHeight="6890" xr2:uid="{3C2A0387-CD9E-482A-BE58-FDBCEF7BE07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30" i="1"/>
  <c r="H12" i="1"/>
  <c r="H3" i="1"/>
</calcChain>
</file>

<file path=xl/sharedStrings.xml><?xml version="1.0" encoding="utf-8"?>
<sst xmlns="http://schemas.openxmlformats.org/spreadsheetml/2006/main" count="69" uniqueCount="45">
  <si>
    <t>Név</t>
  </si>
  <si>
    <t>Szektor</t>
  </si>
  <si>
    <t>Horgászhely</t>
  </si>
  <si>
    <t>Súly</t>
  </si>
  <si>
    <t>Összsúly</t>
  </si>
  <si>
    <t>Helyezés</t>
  </si>
  <si>
    <t>Pusztaszentlászlói Freestyle Feeder Verseny</t>
  </si>
  <si>
    <t>A</t>
  </si>
  <si>
    <t>B</t>
  </si>
  <si>
    <t>C</t>
  </si>
  <si>
    <t>Gát 1.</t>
  </si>
  <si>
    <t xml:space="preserve">Gát 2. </t>
  </si>
  <si>
    <t>18b</t>
  </si>
  <si>
    <t>18a</t>
  </si>
  <si>
    <t>22/a</t>
  </si>
  <si>
    <t>Heller Árpád</t>
  </si>
  <si>
    <t>László Péter</t>
  </si>
  <si>
    <t>Dávid Lajos</t>
  </si>
  <si>
    <t>Kiss Csaba</t>
  </si>
  <si>
    <t>Halász Miklós</t>
  </si>
  <si>
    <t>Molnár László</t>
  </si>
  <si>
    <t>Melles Marcell</t>
  </si>
  <si>
    <t>Szekeresné Doktor Barbara</t>
  </si>
  <si>
    <t>Halász Levente</t>
  </si>
  <si>
    <t>Németh Tamás</t>
  </si>
  <si>
    <t>Somodi Sándor</t>
  </si>
  <si>
    <t>Vass Dániel</t>
  </si>
  <si>
    <t>Kassai Norbert</t>
  </si>
  <si>
    <t>Kassai Gábor</t>
  </si>
  <si>
    <t>Komáromi András</t>
  </si>
  <si>
    <t>Major Zsolt</t>
  </si>
  <si>
    <t>Barta Dávid</t>
  </si>
  <si>
    <t>Tóth Szilárd</t>
  </si>
  <si>
    <t>Tóth Szilveszter</t>
  </si>
  <si>
    <t>Bakonyi Zsolt</t>
  </si>
  <si>
    <t>Fabricius Károly</t>
  </si>
  <si>
    <t>Horváth József</t>
  </si>
  <si>
    <t>Pál Dávid</t>
  </si>
  <si>
    <t>Pál Roland</t>
  </si>
  <si>
    <t>Jakab András</t>
  </si>
  <si>
    <t>László Zsolt</t>
  </si>
  <si>
    <t>Gergán Szabolcs</t>
  </si>
  <si>
    <t>27a</t>
  </si>
  <si>
    <t>Össz:</t>
  </si>
  <si>
    <t>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</si>
</sst>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1" fillId="0" borderId="12" xfId="0" applyFont="1" applyBorder="1"/>
    <xf numFmtId="0" fontId="1" fillId="0" borderId="2" xfId="0" applyFont="1" applyBorder="1"/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1" xfId="0" applyFont="1" applyBorder="1" applyAlignment="1"/>
    <xf numFmtId="0" fontId="0" fillId="0" borderId="0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4" borderId="1" xfId="0" applyFill="1" applyBorder="1"/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0" fontId="0" fillId="4" borderId="8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827A-7063-4978-A193-DDD1B5EFCF6F}">
  <dimension ref="A1:J31"/>
  <sheetViews>
    <sheetView tabSelected="1" workbookViewId="0">
      <selection activeCell="K6" sqref="K6"/>
    </sheetView>
  </sheetViews>
  <sheetFormatPr defaultRowHeight="14.5" x14ac:dyDescent="0.35"/>
  <cols>
    <col min="1" max="1" width="23.6328125" bestFit="1" customWidth="1"/>
    <col min="2" max="2" width="7" style="11" customWidth="1"/>
    <col min="3" max="3" width="10.7265625" style="11" customWidth="1"/>
    <col min="4" max="7" width="7.6328125" customWidth="1"/>
  </cols>
  <sheetData>
    <row r="1" spans="1:10" ht="24" thickBot="1" x14ac:dyDescent="0.6">
      <c r="A1" s="14" t="s">
        <v>6</v>
      </c>
      <c r="B1" s="15"/>
      <c r="C1" s="15"/>
      <c r="D1" s="15"/>
      <c r="E1" s="15"/>
      <c r="F1" s="15"/>
      <c r="G1" s="15"/>
      <c r="H1" s="16"/>
      <c r="I1" s="17"/>
    </row>
    <row r="2" spans="1:10" ht="15" thickBot="1" x14ac:dyDescent="0.4">
      <c r="A2" s="6" t="s">
        <v>0</v>
      </c>
      <c r="B2" s="8" t="s">
        <v>1</v>
      </c>
      <c r="C2" s="8" t="s">
        <v>2</v>
      </c>
      <c r="D2" s="12" t="s">
        <v>3</v>
      </c>
      <c r="E2" s="12"/>
      <c r="F2" s="12"/>
      <c r="G2" s="13"/>
      <c r="H2" s="7" t="s">
        <v>4</v>
      </c>
      <c r="I2" s="7" t="s">
        <v>5</v>
      </c>
    </row>
    <row r="3" spans="1:10" ht="21" customHeight="1" x14ac:dyDescent="0.35">
      <c r="A3" s="19" t="s">
        <v>16</v>
      </c>
      <c r="B3" s="20" t="s">
        <v>7</v>
      </c>
      <c r="C3" s="20" t="s">
        <v>11</v>
      </c>
      <c r="D3" s="19">
        <v>7005</v>
      </c>
      <c r="E3" s="19">
        <v>8800</v>
      </c>
      <c r="F3" s="19">
        <v>5500</v>
      </c>
      <c r="G3" s="21">
        <v>8175</v>
      </c>
      <c r="H3" s="22">
        <f>SUM(D3:G3,J3)</f>
        <v>29480</v>
      </c>
      <c r="I3" s="22">
        <v>1</v>
      </c>
    </row>
    <row r="4" spans="1:10" ht="21" customHeight="1" x14ac:dyDescent="0.35">
      <c r="A4" s="27" t="s">
        <v>23</v>
      </c>
      <c r="B4" s="28" t="s">
        <v>7</v>
      </c>
      <c r="C4" s="28">
        <v>17</v>
      </c>
      <c r="D4" s="27">
        <v>6490</v>
      </c>
      <c r="E4" s="27">
        <v>365</v>
      </c>
      <c r="F4" s="27"/>
      <c r="G4" s="29"/>
      <c r="H4" s="30">
        <v>6855</v>
      </c>
      <c r="I4" s="30">
        <v>2</v>
      </c>
      <c r="J4" s="18">
        <v>645</v>
      </c>
    </row>
    <row r="5" spans="1:10" ht="21" customHeight="1" x14ac:dyDescent="0.35">
      <c r="A5" s="31" t="s">
        <v>19</v>
      </c>
      <c r="B5" s="32" t="s">
        <v>7</v>
      </c>
      <c r="C5" s="33">
        <v>13</v>
      </c>
      <c r="D5" s="31">
        <v>4525</v>
      </c>
      <c r="E5" s="31">
        <v>500</v>
      </c>
      <c r="F5" s="31"/>
      <c r="G5" s="34"/>
      <c r="H5" s="35">
        <v>5025</v>
      </c>
      <c r="I5" s="36">
        <v>3</v>
      </c>
    </row>
    <row r="6" spans="1:10" ht="21" customHeight="1" x14ac:dyDescent="0.35">
      <c r="A6" s="1" t="s">
        <v>22</v>
      </c>
      <c r="B6" s="10" t="s">
        <v>7</v>
      </c>
      <c r="C6" s="10">
        <v>16</v>
      </c>
      <c r="D6" s="1"/>
      <c r="E6" s="1"/>
      <c r="F6" s="1"/>
      <c r="G6" s="2"/>
      <c r="H6" s="3">
        <v>3985</v>
      </c>
      <c r="I6" s="3">
        <v>4</v>
      </c>
    </row>
    <row r="7" spans="1:10" ht="21" customHeight="1" x14ac:dyDescent="0.35">
      <c r="A7" s="1" t="s">
        <v>21</v>
      </c>
      <c r="B7" s="9" t="s">
        <v>7</v>
      </c>
      <c r="C7" s="10">
        <v>15</v>
      </c>
      <c r="D7" s="1"/>
      <c r="E7" s="1"/>
      <c r="F7" s="1"/>
      <c r="G7" s="2"/>
      <c r="H7" s="3">
        <v>2940</v>
      </c>
      <c r="I7" s="5">
        <v>5</v>
      </c>
    </row>
    <row r="8" spans="1:10" ht="21" customHeight="1" x14ac:dyDescent="0.35">
      <c r="A8" s="1" t="s">
        <v>17</v>
      </c>
      <c r="B8" s="10" t="s">
        <v>7</v>
      </c>
      <c r="C8" s="10">
        <v>54</v>
      </c>
      <c r="D8" s="1"/>
      <c r="E8" s="1"/>
      <c r="F8" s="1"/>
      <c r="G8" s="2"/>
      <c r="H8" s="3">
        <v>2405</v>
      </c>
      <c r="I8" s="3">
        <v>6</v>
      </c>
    </row>
    <row r="9" spans="1:10" ht="21" customHeight="1" x14ac:dyDescent="0.35">
      <c r="A9" s="1" t="s">
        <v>15</v>
      </c>
      <c r="B9" s="9" t="s">
        <v>7</v>
      </c>
      <c r="C9" s="10" t="s">
        <v>10</v>
      </c>
      <c r="D9" s="1"/>
      <c r="E9" s="1"/>
      <c r="F9" s="1"/>
      <c r="G9" s="2"/>
      <c r="H9" s="3">
        <v>2365</v>
      </c>
      <c r="I9" s="5">
        <v>7</v>
      </c>
    </row>
    <row r="10" spans="1:10" ht="21" customHeight="1" x14ac:dyDescent="0.35">
      <c r="A10" s="1" t="s">
        <v>20</v>
      </c>
      <c r="B10" s="10" t="s">
        <v>7</v>
      </c>
      <c r="C10" s="10">
        <v>14</v>
      </c>
      <c r="D10" s="1"/>
      <c r="E10" s="1"/>
      <c r="F10" s="1"/>
      <c r="G10" s="2"/>
      <c r="H10" s="3">
        <v>1905</v>
      </c>
      <c r="I10" s="3">
        <v>8</v>
      </c>
    </row>
    <row r="11" spans="1:10" ht="21" customHeight="1" x14ac:dyDescent="0.35">
      <c r="A11" s="1" t="s">
        <v>18</v>
      </c>
      <c r="B11" s="9" t="s">
        <v>7</v>
      </c>
      <c r="C11" s="10">
        <v>53</v>
      </c>
      <c r="D11" s="1"/>
      <c r="E11" s="1"/>
      <c r="F11" s="1"/>
      <c r="G11" s="2"/>
      <c r="H11" s="3">
        <v>0</v>
      </c>
      <c r="I11" s="5">
        <v>9</v>
      </c>
    </row>
    <row r="12" spans="1:10" ht="21" customHeight="1" x14ac:dyDescent="0.35">
      <c r="A12" s="23" t="s">
        <v>28</v>
      </c>
      <c r="B12" s="24" t="s">
        <v>8</v>
      </c>
      <c r="C12" s="24">
        <v>48</v>
      </c>
      <c r="D12" s="23">
        <v>9011</v>
      </c>
      <c r="E12" s="23">
        <v>7081</v>
      </c>
      <c r="F12" s="23">
        <v>1550</v>
      </c>
      <c r="G12" s="25">
        <v>200</v>
      </c>
      <c r="H12" s="26">
        <f>SUM(D12:G12)</f>
        <v>17842</v>
      </c>
      <c r="I12" s="22">
        <v>1</v>
      </c>
    </row>
    <row r="13" spans="1:10" ht="21" customHeight="1" x14ac:dyDescent="0.35">
      <c r="A13" s="27" t="s">
        <v>26</v>
      </c>
      <c r="B13" s="28" t="s">
        <v>8</v>
      </c>
      <c r="C13" s="28">
        <v>50</v>
      </c>
      <c r="D13" s="27">
        <v>2165</v>
      </c>
      <c r="E13" s="27">
        <v>3670</v>
      </c>
      <c r="F13" s="27"/>
      <c r="G13" s="29"/>
      <c r="H13" s="30">
        <v>5835</v>
      </c>
      <c r="I13" s="30">
        <v>2</v>
      </c>
    </row>
    <row r="14" spans="1:10" ht="21" customHeight="1" x14ac:dyDescent="0.35">
      <c r="A14" s="31" t="s">
        <v>31</v>
      </c>
      <c r="B14" s="33" t="s">
        <v>8</v>
      </c>
      <c r="C14" s="33" t="s">
        <v>13</v>
      </c>
      <c r="D14" s="31"/>
      <c r="E14" s="31"/>
      <c r="F14" s="31"/>
      <c r="G14" s="34"/>
      <c r="H14" s="35">
        <v>4530</v>
      </c>
      <c r="I14" s="36">
        <v>3</v>
      </c>
    </row>
    <row r="15" spans="1:10" ht="21" customHeight="1" x14ac:dyDescent="0.35">
      <c r="A15" s="1" t="s">
        <v>29</v>
      </c>
      <c r="B15" s="10" t="s">
        <v>8</v>
      </c>
      <c r="C15" s="10">
        <v>18</v>
      </c>
      <c r="D15" s="1"/>
      <c r="E15" s="1"/>
      <c r="F15" s="1"/>
      <c r="G15" s="2"/>
      <c r="H15" s="3">
        <v>3000</v>
      </c>
      <c r="I15" s="3">
        <v>4</v>
      </c>
    </row>
    <row r="16" spans="1:10" ht="21" customHeight="1" x14ac:dyDescent="0.35">
      <c r="A16" s="1" t="s">
        <v>25</v>
      </c>
      <c r="B16" s="10" t="s">
        <v>8</v>
      </c>
      <c r="C16" s="10">
        <v>51</v>
      </c>
      <c r="D16" s="1"/>
      <c r="E16" s="1"/>
      <c r="F16" s="1"/>
      <c r="G16" s="2"/>
      <c r="H16" s="3">
        <v>1730</v>
      </c>
      <c r="I16" s="5">
        <v>5</v>
      </c>
    </row>
    <row r="17" spans="1:9" ht="21" customHeight="1" x14ac:dyDescent="0.35">
      <c r="A17" s="1" t="s">
        <v>27</v>
      </c>
      <c r="B17" s="10" t="s">
        <v>8</v>
      </c>
      <c r="C17" s="10">
        <v>49</v>
      </c>
      <c r="D17" s="1"/>
      <c r="E17" s="1"/>
      <c r="F17" s="1"/>
      <c r="G17" s="2"/>
      <c r="H17" s="3">
        <v>1465</v>
      </c>
      <c r="I17" s="3">
        <v>6</v>
      </c>
    </row>
    <row r="18" spans="1:9" ht="21" customHeight="1" x14ac:dyDescent="0.35">
      <c r="A18" s="1" t="s">
        <v>24</v>
      </c>
      <c r="B18" s="10" t="s">
        <v>8</v>
      </c>
      <c r="C18" s="10">
        <v>52</v>
      </c>
      <c r="D18" s="1"/>
      <c r="E18" s="1"/>
      <c r="F18" s="1"/>
      <c r="G18" s="2"/>
      <c r="H18" s="3">
        <v>1075</v>
      </c>
      <c r="I18" s="5">
        <v>7</v>
      </c>
    </row>
    <row r="19" spans="1:9" ht="21" customHeight="1" x14ac:dyDescent="0.35">
      <c r="A19" s="1" t="s">
        <v>30</v>
      </c>
      <c r="B19" s="10" t="s">
        <v>8</v>
      </c>
      <c r="C19" s="10" t="s">
        <v>12</v>
      </c>
      <c r="D19" s="1"/>
      <c r="E19" s="1"/>
      <c r="F19" s="1"/>
      <c r="G19" s="2"/>
      <c r="H19" s="3">
        <v>0</v>
      </c>
      <c r="I19" s="3">
        <v>8</v>
      </c>
    </row>
    <row r="20" spans="1:9" ht="21" customHeight="1" x14ac:dyDescent="0.35">
      <c r="A20" s="1" t="s">
        <v>32</v>
      </c>
      <c r="B20" s="10" t="s">
        <v>8</v>
      </c>
      <c r="C20" s="10">
        <v>19</v>
      </c>
      <c r="D20" s="1"/>
      <c r="E20" s="1"/>
      <c r="F20" s="1"/>
      <c r="G20" s="2"/>
      <c r="H20" s="3">
        <v>0</v>
      </c>
      <c r="I20" s="5">
        <v>9</v>
      </c>
    </row>
    <row r="21" spans="1:9" ht="21" customHeight="1" x14ac:dyDescent="0.35">
      <c r="A21" s="23" t="s">
        <v>37</v>
      </c>
      <c r="B21" s="24" t="s">
        <v>9</v>
      </c>
      <c r="C21" s="24">
        <v>25</v>
      </c>
      <c r="D21" s="23"/>
      <c r="E21" s="23"/>
      <c r="F21" s="23"/>
      <c r="G21" s="25"/>
      <c r="H21" s="26">
        <v>13800</v>
      </c>
      <c r="I21" s="22">
        <v>1</v>
      </c>
    </row>
    <row r="22" spans="1:9" ht="21" customHeight="1" x14ac:dyDescent="0.35">
      <c r="A22" s="27" t="s">
        <v>38</v>
      </c>
      <c r="B22" s="28" t="s">
        <v>9</v>
      </c>
      <c r="C22" s="28">
        <v>26</v>
      </c>
      <c r="D22" s="27"/>
      <c r="E22" s="27"/>
      <c r="F22" s="27"/>
      <c r="G22" s="29"/>
      <c r="H22" s="30">
        <v>13000</v>
      </c>
      <c r="I22" s="30">
        <v>2</v>
      </c>
    </row>
    <row r="23" spans="1:9" ht="21" customHeight="1" x14ac:dyDescent="0.35">
      <c r="A23" s="31" t="s">
        <v>34</v>
      </c>
      <c r="B23" s="33" t="s">
        <v>9</v>
      </c>
      <c r="C23" s="33">
        <v>22</v>
      </c>
      <c r="D23" s="31"/>
      <c r="E23" s="31"/>
      <c r="F23" s="31"/>
      <c r="G23" s="34"/>
      <c r="H23" s="35">
        <v>10320</v>
      </c>
      <c r="I23" s="36">
        <v>3</v>
      </c>
    </row>
    <row r="24" spans="1:9" ht="21" customHeight="1" x14ac:dyDescent="0.35">
      <c r="A24" s="1" t="s">
        <v>41</v>
      </c>
      <c r="B24" s="10" t="s">
        <v>9</v>
      </c>
      <c r="C24" s="10">
        <v>27</v>
      </c>
      <c r="D24" s="1"/>
      <c r="E24" s="1"/>
      <c r="F24" s="1"/>
      <c r="G24" s="2"/>
      <c r="H24" s="3">
        <v>8200</v>
      </c>
      <c r="I24" s="3">
        <v>4</v>
      </c>
    </row>
    <row r="25" spans="1:9" ht="21" customHeight="1" x14ac:dyDescent="0.35">
      <c r="A25" s="1" t="s">
        <v>36</v>
      </c>
      <c r="B25" s="10" t="s">
        <v>9</v>
      </c>
      <c r="C25" s="10">
        <v>24</v>
      </c>
      <c r="D25" s="1"/>
      <c r="E25" s="1"/>
      <c r="F25" s="1"/>
      <c r="G25" s="2"/>
      <c r="H25" s="3">
        <v>4210</v>
      </c>
      <c r="I25" s="5">
        <v>5</v>
      </c>
    </row>
    <row r="26" spans="1:9" ht="21" customHeight="1" x14ac:dyDescent="0.35">
      <c r="A26" s="1" t="s">
        <v>39</v>
      </c>
      <c r="B26" s="10" t="s">
        <v>9</v>
      </c>
      <c r="C26" s="10" t="s">
        <v>42</v>
      </c>
      <c r="D26" s="1"/>
      <c r="E26" s="1"/>
      <c r="F26" s="1"/>
      <c r="G26" s="2"/>
      <c r="H26" s="3">
        <v>2130</v>
      </c>
      <c r="I26" s="3">
        <v>6</v>
      </c>
    </row>
    <row r="27" spans="1:9" ht="21" customHeight="1" x14ac:dyDescent="0.35">
      <c r="A27" s="1" t="s">
        <v>33</v>
      </c>
      <c r="B27" s="10" t="s">
        <v>9</v>
      </c>
      <c r="C27" s="10" t="s">
        <v>14</v>
      </c>
      <c r="D27" s="1"/>
      <c r="E27" s="1"/>
      <c r="F27" s="1"/>
      <c r="G27" s="2"/>
      <c r="H27" s="3">
        <v>175</v>
      </c>
      <c r="I27" s="5">
        <v>7</v>
      </c>
    </row>
    <row r="28" spans="1:9" ht="21" customHeight="1" x14ac:dyDescent="0.35">
      <c r="A28" s="1" t="s">
        <v>35</v>
      </c>
      <c r="B28" s="10" t="s">
        <v>9</v>
      </c>
      <c r="C28" s="10">
        <v>23</v>
      </c>
      <c r="D28" s="1"/>
      <c r="E28" s="1"/>
      <c r="F28" s="1"/>
      <c r="G28" s="2"/>
      <c r="H28" s="3">
        <v>0</v>
      </c>
      <c r="I28" s="3">
        <v>8</v>
      </c>
    </row>
    <row r="29" spans="1:9" ht="21" customHeight="1" thickBot="1" x14ac:dyDescent="0.4">
      <c r="A29" s="1" t="s">
        <v>40</v>
      </c>
      <c r="B29" s="10" t="s">
        <v>9</v>
      </c>
      <c r="C29" s="10">
        <v>28</v>
      </c>
      <c r="D29" s="1"/>
      <c r="E29" s="1"/>
      <c r="F29" s="1"/>
      <c r="G29" s="2"/>
      <c r="H29" s="4">
        <v>0</v>
      </c>
      <c r="I29" s="5">
        <v>9</v>
      </c>
    </row>
    <row r="30" spans="1:9" x14ac:dyDescent="0.35">
      <c r="G30" t="s">
        <v>43</v>
      </c>
      <c r="H30">
        <f>SUM(H3:H29)</f>
        <v>142272</v>
      </c>
    </row>
    <row r="31" spans="1:9" x14ac:dyDescent="0.35">
      <c r="G31" t="s">
        <v>44</v>
      </c>
      <c r="H31">
        <f>AVERAGE(H3:H29)</f>
        <v>5269.333333333333</v>
      </c>
    </row>
  </sheetData>
  <sortState ref="A21:H29">
    <sortCondition descending="1" ref="H21:H29"/>
  </sortState>
  <mergeCells count="2">
    <mergeCell ref="D2:G2"/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7F77A0B30952446A2C9B6524070B4AD" ma:contentTypeVersion="12" ma:contentTypeDescription="Új dokumentum létrehozása." ma:contentTypeScope="" ma:versionID="d61e8ad8e08f4b404fca9d1cd63d4a96">
  <xsd:schema xmlns:xsd="http://www.w3.org/2001/XMLSchema" xmlns:xs="http://www.w3.org/2001/XMLSchema" xmlns:p="http://schemas.microsoft.com/office/2006/metadata/properties" xmlns:ns3="8376ef5a-8975-41ba-9340-66a2b847021e" targetNamespace="http://schemas.microsoft.com/office/2006/metadata/properties" ma:root="true" ma:fieldsID="5d08884c52d277ad309f325465360221" ns3:_="">
    <xsd:import namespace="8376ef5a-8975-41ba-9340-66a2b84702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6ef5a-8975-41ba-9340-66a2b8470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8E119D-EAC3-431C-97D8-22E719DC2379}">
  <ds:schemaRefs>
    <ds:schemaRef ds:uri="http://schemas.openxmlformats.org/package/2006/metadata/core-properties"/>
    <ds:schemaRef ds:uri="http://www.w3.org/XML/1998/namespace"/>
    <ds:schemaRef ds:uri="8376ef5a-8975-41ba-9340-66a2b847021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1B4C08-1DD5-4469-97B8-9FBF195DF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33EBE7-867B-435D-B745-C4EA544EF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76ef5a-8975-41ba-9340-66a2b8470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 Zsolt</dc:creator>
  <cp:lastModifiedBy>Bakonyi Zsolt</cp:lastModifiedBy>
  <cp:lastPrinted>2024-04-04T18:43:53Z</cp:lastPrinted>
  <dcterms:created xsi:type="dcterms:W3CDTF">2024-04-04T18:31:42Z</dcterms:created>
  <dcterms:modified xsi:type="dcterms:W3CDTF">2024-05-06T08:31:07Z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0x01010077F77A0B30952446A2C9B6524070B4AD</vt:lpwstr>
  </property>
</Properties>
</file>